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iano\Données\Extraterrestre\UFO_OVNI_PAN_GEIPAN\GEIPAN_2023\Statistiques\"/>
    </mc:Choice>
  </mc:AlternateContent>
  <xr:revisionPtr revIDLastSave="0" documentId="13_ncr:1_{5CEE4B3B-3C87-4402-A915-0830CE228B90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Feuille1" sheetId="1" r:id="rId1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12" i="1" l="1"/>
  <c r="H13" i="1"/>
  <c r="H11" i="1"/>
  <c r="G14" i="1"/>
</calcChain>
</file>

<file path=xl/sharedStrings.xml><?xml version="1.0" encoding="utf-8"?>
<sst xmlns="http://schemas.openxmlformats.org/spreadsheetml/2006/main" count="7" uniqueCount="7">
  <si>
    <t>F</t>
  </si>
  <si>
    <t>H</t>
  </si>
  <si>
    <t>Nombre</t>
  </si>
  <si>
    <t>Sexe</t>
  </si>
  <si>
    <t>Non renseigner</t>
  </si>
  <si>
    <t>en %</t>
  </si>
  <si>
    <t>https://cnes-geipan.fr/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</si>
</sst>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Pourcentage</a:t>
            </a:r>
            <a:r>
              <a:rPr lang="fr-FR" baseline="0"/>
              <a:t>s de témoignages par sexe sur 5356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Feuille1!$F$11:$F$13</c:f>
              <c:strCache>
                <c:ptCount val="3"/>
                <c:pt idx="0">
                  <c:v>Non renseigner</c:v>
                </c:pt>
                <c:pt idx="1">
                  <c:v>F</c:v>
                </c:pt>
                <c:pt idx="2">
                  <c:v>H</c:v>
                </c:pt>
              </c:strCache>
            </c:strRef>
          </c:cat>
          <c:val>
            <c:numRef>
              <c:f>Feuille1!$H$11:$H$13</c:f>
              <c:numCache>
                <c:formatCode>0.000</c:formatCode>
                <c:ptCount val="3"/>
                <c:pt idx="0">
                  <c:v>0.54144884241971625</c:v>
                </c:pt>
                <c:pt idx="1">
                  <c:v>27.613890963405524</c:v>
                </c:pt>
                <c:pt idx="2">
                  <c:v>71.844660194174764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7-4BB7-9EA8-8815E26EF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942056079"/>
        <c:axId val="1744828335"/>
        <c:axId val="0"/>
      </c:bar3DChart>
      <c:catAx>
        <c:axId val="1942056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44828335"/>
        <c:crosses val="autoZero"/>
        <c:auto val="1"/>
        <c:lblAlgn val="ctr"/>
        <c:lblOffset val="100"/>
        <c:noMultiLvlLbl val="0"/>
      </c:catAx>
      <c:valAx>
        <c:axId val="1744828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056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0</xdr:row>
      <xdr:rowOff>59267</xdr:rowOff>
    </xdr:from>
    <xdr:to>
      <xdr:col>6</xdr:col>
      <xdr:colOff>3915</xdr:colOff>
      <xdr:row>5</xdr:row>
      <xdr:rowOff>64458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92751D2-FCC9-4B6E-A936-5773E02A8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3867" y="59267"/>
          <a:ext cx="2552381" cy="809524"/>
        </a:xfrm>
        <a:prstGeom prst="rect">
          <a:avLst/>
        </a:prstGeom>
      </xdr:spPr>
    </xdr:pic>
    <xdr:clientData/>
  </xdr:twoCellAnchor>
  <xdr:twoCellAnchor>
    <xdr:from>
      <xdr:col>8</xdr:col>
      <xdr:colOff>601134</xdr:colOff>
      <xdr:row>4</xdr:row>
      <xdr:rowOff>42333</xdr:rowOff>
    </xdr:from>
    <xdr:to>
      <xdr:col>14</xdr:col>
      <xdr:colOff>347134</xdr:colOff>
      <xdr:row>21</xdr:row>
      <xdr:rowOff>50800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6472898D-EDB4-49B5-BD45-6429D6C63D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H14"/>
  <sheetViews>
    <sheetView tabSelected="1" zoomScale="75" zoomScaleNormal="75" workbookViewId="0">
      <selection activeCell="M28" sqref="M28"/>
    </sheetView>
  </sheetViews>
  <sheetFormatPr baseColWidth="10" defaultColWidth="11.54296875" defaultRowHeight="12.5" x14ac:dyDescent="0.25"/>
  <cols>
    <col min="1" max="1" width="2.36328125" customWidth="1"/>
    <col min="2" max="2" width="5.36328125" style="1" customWidth="1"/>
    <col min="6" max="7" width="12.81640625" bestFit="1" customWidth="1"/>
  </cols>
  <sheetData>
    <row r="7" spans="4:8" x14ac:dyDescent="0.25">
      <c r="D7" t="s">
        <v>6</v>
      </c>
    </row>
    <row r="10" spans="4:8" x14ac:dyDescent="0.25">
      <c r="F10" s="2" t="s">
        <v>3</v>
      </c>
      <c r="G10" s="3" t="s">
        <v>2</v>
      </c>
      <c r="H10" s="2" t="s">
        <v>5</v>
      </c>
    </row>
    <row r="11" spans="4:8" x14ac:dyDescent="0.25">
      <c r="F11" t="s">
        <v>4</v>
      </c>
      <c r="G11" s="3">
        <v>29</v>
      </c>
      <c r="H11" s="4">
        <f>(G11/$G$14)*100</f>
        <v>0.54144884241971625</v>
      </c>
    </row>
    <row r="12" spans="4:8" x14ac:dyDescent="0.25">
      <c r="F12" t="s">
        <v>0</v>
      </c>
      <c r="G12" s="3">
        <v>1479</v>
      </c>
      <c r="H12" s="4">
        <f t="shared" ref="H12:H13" si="0">(G12/$G$14)*100</f>
        <v>27.613890963405524</v>
      </c>
    </row>
    <row r="13" spans="4:8" x14ac:dyDescent="0.25">
      <c r="F13" t="s">
        <v>1</v>
      </c>
      <c r="G13" s="3">
        <v>3848</v>
      </c>
      <c r="H13" s="4">
        <f t="shared" si="0"/>
        <v>71.844660194174764</v>
      </c>
    </row>
    <row r="14" spans="4:8" x14ac:dyDescent="0.25">
      <c r="G14" s="3">
        <f>SUM(G11:G13)</f>
        <v>5356</v>
      </c>
      <c r="H14" s="2"/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SYLVANO FREIRE DIAZ (Personnel)</cp:lastModifiedBy>
  <cp:revision>0</cp:revision>
  <dcterms:modified xsi:type="dcterms:W3CDTF">2023-11-23T12:52:34Z</dcterms:modified>
  <dc:language>fr-FR</dc:language>
</cp:coreProperties>
</file>